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9456"/>
  </bookViews>
  <sheets>
    <sheet name="改造节能表" sheetId="1" r:id="rId1"/>
  </sheets>
  <calcPr calcId="144525"/>
</workbook>
</file>

<file path=xl/calcChain.xml><?xml version="1.0" encoding="utf-8"?>
<calcChain xmlns="http://schemas.openxmlformats.org/spreadsheetml/2006/main">
  <c r="I3" i="1" l="1"/>
  <c r="D11" i="1"/>
  <c r="E11" i="1"/>
  <c r="H11" i="1" s="1"/>
  <c r="H10" i="1"/>
  <c r="H8" i="1"/>
  <c r="H6" i="1"/>
  <c r="H5" i="1"/>
  <c r="H4" i="1"/>
  <c r="I4" i="1"/>
  <c r="I5" i="1"/>
  <c r="I6" i="1"/>
  <c r="I7" i="1"/>
  <c r="I8" i="1"/>
  <c r="I9" i="1"/>
  <c r="I10" i="1"/>
  <c r="H7" i="1"/>
  <c r="H9" i="1"/>
  <c r="H3" i="1"/>
  <c r="I11" i="1" l="1"/>
</calcChain>
</file>

<file path=xl/comments1.xml><?xml version="1.0" encoding="utf-8"?>
<comments xmlns="http://schemas.openxmlformats.org/spreadsheetml/2006/main">
  <authors>
    <author>Juno</author>
  </authors>
  <commentList>
    <comment ref="G2" authorId="0">
      <text>
        <r>
          <rPr>
            <sz val="9"/>
            <color indexed="81"/>
            <rFont val="宋体"/>
            <charset val="134"/>
          </rPr>
          <t xml:space="preserve">
每年节能量
（万度/年）</t>
        </r>
      </text>
    </comment>
    <comment ref="I2" authorId="0">
      <text>
        <r>
          <rPr>
            <b/>
            <sz val="9"/>
            <color indexed="81"/>
            <rFont val="宋体"/>
            <charset val="134"/>
          </rPr>
          <t>每年节省电费
（万元/年）</t>
        </r>
        <r>
          <rPr>
            <sz val="9"/>
            <color indexed="81"/>
            <rFont val="宋体"/>
            <charset val="134"/>
          </rPr>
          <t xml:space="preserve">
</t>
        </r>
      </text>
    </comment>
  </commentList>
</comments>
</file>

<file path=xl/sharedStrings.xml><?xml version="1.0" encoding="utf-8"?>
<sst xmlns="http://schemas.openxmlformats.org/spreadsheetml/2006/main" count="97" uniqueCount="58">
  <si>
    <t>人人乐二期节能改造8家门店节能量及门店受分享表</t>
  </si>
  <si>
    <t>区域</t>
  </si>
  <si>
    <t>序列</t>
  </si>
  <si>
    <t>店名</t>
  </si>
  <si>
    <t>节能率（%）</t>
  </si>
  <si>
    <t>备注</t>
  </si>
  <si>
    <t>西北区</t>
  </si>
  <si>
    <t>南郊店</t>
  </si>
  <si>
    <t>赛高店</t>
  </si>
  <si>
    <t>华南区</t>
  </si>
  <si>
    <t>翔安店</t>
  </si>
  <si>
    <t>湖南区</t>
  </si>
  <si>
    <t>时代城</t>
  </si>
  <si>
    <t>广西区</t>
  </si>
  <si>
    <t>蓝波湾</t>
  </si>
  <si>
    <t>成都区</t>
  </si>
  <si>
    <t>富顺店</t>
  </si>
  <si>
    <t>华北区</t>
  </si>
  <si>
    <t>宜兴埠</t>
  </si>
  <si>
    <t>重庆区</t>
  </si>
  <si>
    <t>永川店</t>
  </si>
  <si>
    <t>注：1、乙方承诺效益分享期内年节省电量=年基准公共电量-履行后门店年实际公用电量</t>
  </si>
  <si>
    <r>
      <t xml:space="preserve">    2、节能率=乙方承诺效益分享期内年节省电量</t>
    </r>
    <r>
      <rPr>
        <sz val="11"/>
        <color rgb="FFFF0000"/>
        <rFont val="Arial"/>
        <family val="2"/>
      </rPr>
      <t>÷</t>
    </r>
    <r>
      <rPr>
        <sz val="11"/>
        <color rgb="FFFF0000"/>
        <rFont val="宋体"/>
        <charset val="134"/>
        <scheme val="minor"/>
      </rPr>
      <t>基准公共电量</t>
    </r>
    <r>
      <rPr>
        <sz val="11"/>
        <color rgb="FFFF0000"/>
        <rFont val="Arial"/>
        <family val="2"/>
      </rPr>
      <t>×</t>
    </r>
    <r>
      <rPr>
        <sz val="11"/>
        <color rgb="FFFF0000"/>
        <rFont val="宋体"/>
        <charset val="134"/>
        <scheme val="minor"/>
      </rPr>
      <t>100%</t>
    </r>
  </si>
  <si>
    <t>备注：</t>
  </si>
  <si>
    <t>投标方需要对投入节能设备进行详细报价，报价包含但不限于：设备单价、工程改造报价、单个项目包干价等，以方便我司评标评估</t>
  </si>
  <si>
    <t>节能量测量及节能效益分成计算</t>
  </si>
  <si>
    <t>节能量测量范围：以人人乐门店年月各月份总用电量减去所有商户总电量得到的12个月公用电量为结算基准量，每个结算月份以当月实际公用电量同比相同月份基准量得出节省电量，以每月基本电费总额同比当月基本电费基准量的差额计算基本电费节省量，双方约定如因第三方原因无法调整变压器容量从而造成无法节省基本电费的，甲方不承担责任。</t>
  </si>
  <si>
    <t>节能效益的计算方法：在合同期内，甲、乙双方每月共同对商场在合同能源管理状态下电费单总用电量、商户总用电量、以及基本电费总额进行记录汇总，计算出当月该项目实际公用电量和基本电费差额，并对应的基准量（电量和基本电费额）的差额为当期节省量。</t>
  </si>
  <si>
    <t>合同期乙方每月应得分享效益的计算方法：</t>
  </si>
  <si>
    <t>计算公式：M=(A-B+C)×D×E +（F-G）×E</t>
  </si>
  <si>
    <t>式中：M—为当期乙方节能效益分成金额；</t>
  </si>
  <si>
    <t>A为商场当月同期基准公用电量；</t>
  </si>
  <si>
    <t>B为当月商场在合同能源管理状态下的公用电量；</t>
  </si>
  <si>
    <t>C为当月商场因各种变更增加（减少）的用电量，包括但不限于用电设备增减、运行时间变化、以及建筑区域或功能调整等对能耗有影响的变更（能耗增加取正值，减少取负值）；</t>
  </si>
  <si>
    <t>D 为当月综合电价=（电业局电费单的电费总额+电损费）/电业局电费单总用电量；</t>
  </si>
  <si>
    <t>E 为合同约定的乙方当月节能效益分享比例；</t>
  </si>
  <si>
    <t>F 为当月历史同期基本电费总额；</t>
  </si>
  <si>
    <t>G 为本月实际基本电费总额；</t>
  </si>
  <si>
    <t>现时电价均值
（元/度）</t>
    <phoneticPr fontId="4" type="noConversion"/>
  </si>
  <si>
    <t xml:space="preserve">    3、预计年节省电费=乙方承诺效益分享期内年节省电量×现时电价均值</t>
    <phoneticPr fontId="4" type="noConversion"/>
  </si>
  <si>
    <t>8家改造门店</t>
    <phoneticPr fontId="4" type="noConversion"/>
  </si>
  <si>
    <t>年总电量
（万度）</t>
    <phoneticPr fontId="4" type="noConversion"/>
  </si>
  <si>
    <t>年基准公共电量
（万度）</t>
    <phoneticPr fontId="4" type="noConversion"/>
  </si>
  <si>
    <t>乙方承诺效益分享期内年节省电量（万度）</t>
    <phoneticPr fontId="4" type="noConversion"/>
  </si>
  <si>
    <t>预计年节省电费
（万元）</t>
    <phoneticPr fontId="4" type="noConversion"/>
  </si>
  <si>
    <r>
      <t>本项目节能效益分享期的起始日为本项目验收合格的次月1日起,效益分享期为</t>
    </r>
    <r>
      <rPr>
        <u/>
        <sz val="11"/>
        <color theme="1"/>
        <rFont val="宋体"/>
        <family val="3"/>
        <charset val="134"/>
        <scheme val="minor"/>
      </rPr>
      <t xml:space="preserve"> </t>
    </r>
    <r>
      <rPr>
        <u/>
        <sz val="11"/>
        <color rgb="FFFF0000"/>
        <rFont val="宋体"/>
        <family val="3"/>
        <charset val="134"/>
        <scheme val="minor"/>
      </rPr>
      <t xml:space="preserve">   </t>
    </r>
    <r>
      <rPr>
        <sz val="11"/>
        <color theme="1"/>
        <rFont val="宋体"/>
        <family val="3"/>
        <charset val="134"/>
        <scheme val="minor"/>
      </rPr>
      <t>年（</t>
    </r>
    <r>
      <rPr>
        <u/>
        <sz val="11"/>
        <color rgb="FFFF0000"/>
        <rFont val="宋体"/>
        <family val="3"/>
        <charset val="134"/>
        <scheme val="minor"/>
      </rPr>
      <t xml:space="preserve">    </t>
    </r>
    <r>
      <rPr>
        <sz val="11"/>
        <color theme="1"/>
        <rFont val="宋体"/>
        <family val="3"/>
        <charset val="134"/>
        <scheme val="minor"/>
      </rPr>
      <t>个结算月）</t>
    </r>
  </si>
  <si>
    <r>
      <t>在</t>
    </r>
    <r>
      <rPr>
        <u/>
        <sz val="11"/>
        <color rgb="FFFF0000"/>
        <rFont val="宋体"/>
        <family val="3"/>
        <charset val="134"/>
        <scheme val="minor"/>
      </rPr>
      <t xml:space="preserve">    </t>
    </r>
    <r>
      <rPr>
        <sz val="11"/>
        <color theme="1"/>
        <rFont val="宋体"/>
        <family val="3"/>
        <charset val="134"/>
        <scheme val="minor"/>
      </rPr>
      <t>年的效益分享期内，乙方每年分享</t>
    </r>
    <r>
      <rPr>
        <sz val="11"/>
        <color rgb="FFFF0000"/>
        <rFont val="宋体"/>
        <family val="3"/>
        <charset val="134"/>
        <scheme val="minor"/>
      </rPr>
      <t xml:space="preserve"> </t>
    </r>
    <r>
      <rPr>
        <u/>
        <sz val="11"/>
        <color rgb="FFFF0000"/>
        <rFont val="宋体"/>
        <family val="3"/>
        <charset val="134"/>
        <scheme val="minor"/>
      </rPr>
      <t xml:space="preserve">  </t>
    </r>
    <r>
      <rPr>
        <sz val="11"/>
        <color theme="1"/>
        <rFont val="宋体"/>
        <family val="3"/>
        <charset val="134"/>
        <scheme val="minor"/>
      </rPr>
      <t xml:space="preserve">％的项目节能效益，甲方每年分享 </t>
    </r>
    <r>
      <rPr>
        <sz val="11"/>
        <color rgb="FFFF0000"/>
        <rFont val="宋体"/>
        <family val="3"/>
        <charset val="134"/>
        <scheme val="minor"/>
      </rPr>
      <t xml:space="preserve"> </t>
    </r>
    <r>
      <rPr>
        <u/>
        <sz val="11"/>
        <color rgb="FFFF0000"/>
        <rFont val="宋体"/>
        <family val="3"/>
        <charset val="134"/>
        <scheme val="minor"/>
      </rPr>
      <t xml:space="preserve">   </t>
    </r>
    <r>
      <rPr>
        <sz val="11"/>
        <color theme="1"/>
        <rFont val="宋体"/>
        <family val="3"/>
        <charset val="134"/>
        <scheme val="minor"/>
      </rPr>
      <t>％的项目节能效益。</t>
    </r>
  </si>
  <si>
    <r>
      <t>在</t>
    </r>
    <r>
      <rPr>
        <u/>
        <sz val="11"/>
        <color rgb="FFFF0000"/>
        <rFont val="宋体"/>
        <family val="3"/>
        <charset val="134"/>
        <scheme val="minor"/>
      </rPr>
      <t xml:space="preserve">    </t>
    </r>
    <r>
      <rPr>
        <sz val="11"/>
        <color theme="1"/>
        <rFont val="宋体"/>
        <family val="3"/>
        <charset val="134"/>
        <scheme val="minor"/>
      </rPr>
      <t xml:space="preserve">年的效益分享期内，优先保障甲方的预期节能收益不受实际节能量的影响：选择以下两种方案之一                                                     1、如年甲方实际分享的效益不足合同承诺节能效益的  </t>
    </r>
    <r>
      <rPr>
        <u/>
        <sz val="11"/>
        <color rgb="FFFF0000"/>
        <rFont val="宋体"/>
        <family val="3"/>
        <charset val="134"/>
        <scheme val="minor"/>
      </rPr>
      <t xml:space="preserve">   </t>
    </r>
    <r>
      <rPr>
        <sz val="11"/>
        <color theme="1"/>
        <rFont val="宋体"/>
        <family val="3"/>
        <charset val="134"/>
        <scheme val="minor"/>
      </rPr>
      <t>％(即每年</t>
    </r>
    <r>
      <rPr>
        <u/>
        <sz val="11"/>
        <color rgb="FFFF0000"/>
        <rFont val="宋体"/>
        <family val="3"/>
        <charset val="134"/>
        <scheme val="minor"/>
      </rPr>
      <t xml:space="preserve">   </t>
    </r>
    <r>
      <rPr>
        <sz val="11"/>
        <color theme="1"/>
        <rFont val="宋体"/>
        <family val="3"/>
        <charset val="134"/>
        <scheme val="minor"/>
      </rPr>
      <t xml:space="preserve">万度电量对应的电费)，不足部分由乙方在每年度最后一期结算时补足。                                                                                                                 2、如每月甲方实际分享的效益不足合同承诺节能效益的 </t>
    </r>
    <r>
      <rPr>
        <u/>
        <sz val="11"/>
        <color rgb="FFFF0000"/>
        <rFont val="宋体"/>
        <family val="3"/>
        <charset val="134"/>
        <scheme val="minor"/>
      </rPr>
      <t xml:space="preserve">    </t>
    </r>
    <r>
      <rPr>
        <sz val="11"/>
        <color theme="1"/>
        <rFont val="宋体"/>
        <family val="3"/>
        <charset val="134"/>
        <scheme val="minor"/>
      </rPr>
      <t>％(即每月</t>
    </r>
    <r>
      <rPr>
        <u/>
        <sz val="11"/>
        <color rgb="FFFF0000"/>
        <rFont val="宋体"/>
        <family val="3"/>
        <charset val="134"/>
        <scheme val="minor"/>
      </rPr>
      <t xml:space="preserve">    </t>
    </r>
    <r>
      <rPr>
        <sz val="11"/>
        <color theme="1"/>
        <rFont val="宋体"/>
        <family val="3"/>
        <charset val="134"/>
        <scheme val="minor"/>
      </rPr>
      <t>万度电量对应的电费)，不足部分由乙方在每月度结算时补足。</t>
    </r>
  </si>
  <si>
    <r>
      <t>乙方向有关政府机构或者组织申请与项目相关的补助、奖励或其他可适用的优惠。本着友好合作、效益共享的原则与甲方分享该部分受益：由此获得的补助和奖励资金在</t>
    </r>
    <r>
      <rPr>
        <u/>
        <sz val="11"/>
        <color rgb="FFFF0000"/>
        <rFont val="宋体"/>
        <family val="3"/>
        <charset val="134"/>
        <scheme val="minor"/>
      </rPr>
      <t xml:space="preserve">   </t>
    </r>
    <r>
      <rPr>
        <sz val="11"/>
        <color theme="1"/>
        <rFont val="宋体"/>
        <family val="3"/>
        <charset val="134"/>
        <scheme val="minor"/>
      </rPr>
      <t>年的效益分享期内双方按甲方</t>
    </r>
    <r>
      <rPr>
        <u/>
        <sz val="11"/>
        <color rgb="FFFF0000"/>
        <rFont val="宋体"/>
        <family val="3"/>
        <charset val="134"/>
        <scheme val="minor"/>
      </rPr>
      <t xml:space="preserve">   </t>
    </r>
    <r>
      <rPr>
        <sz val="11"/>
        <color theme="1"/>
        <rFont val="宋体"/>
        <family val="3"/>
        <charset val="134"/>
        <scheme val="minor"/>
      </rPr>
      <t>%:乙方</t>
    </r>
    <r>
      <rPr>
        <u/>
        <sz val="11"/>
        <color rgb="FFFF0000"/>
        <rFont val="宋体"/>
        <family val="3"/>
        <charset val="134"/>
        <scheme val="minor"/>
      </rPr>
      <t xml:space="preserve">   </t>
    </r>
    <r>
      <rPr>
        <sz val="11"/>
        <color theme="1"/>
        <rFont val="宋体"/>
        <family val="3"/>
        <charset val="134"/>
        <scheme val="minor"/>
      </rPr>
      <t>%的比例分享。</t>
    </r>
  </si>
  <si>
    <r>
      <t>当发生甲方因经营调整或改变用途、需要整体关闭该项目营运的情况时，分享款已有</t>
    </r>
    <r>
      <rPr>
        <u/>
        <sz val="11"/>
        <color rgb="FFFF0000"/>
        <rFont val="宋体"/>
        <family val="3"/>
        <charset val="134"/>
        <scheme val="minor"/>
      </rPr>
      <t xml:space="preserve">  </t>
    </r>
    <r>
      <rPr>
        <sz val="11"/>
        <color theme="1"/>
        <rFont val="宋体"/>
        <family val="3"/>
        <charset val="134"/>
        <scheme val="minor"/>
      </rPr>
      <t>年共</t>
    </r>
    <r>
      <rPr>
        <u/>
        <sz val="11"/>
        <color rgb="FFFF0000"/>
        <rFont val="宋体"/>
        <family val="3"/>
        <charset val="134"/>
        <scheme val="minor"/>
      </rPr>
      <t xml:space="preserve">   </t>
    </r>
    <r>
      <rPr>
        <sz val="11"/>
        <color theme="1"/>
        <rFont val="宋体"/>
        <family val="3"/>
        <charset val="134"/>
        <scheme val="minor"/>
      </rPr>
      <t>期的乙方分享款，项目关停前如合同履行付款超过</t>
    </r>
    <r>
      <rPr>
        <u/>
        <sz val="11"/>
        <color rgb="FFFF0000"/>
        <rFont val="宋体"/>
        <family val="3"/>
        <charset val="134"/>
        <scheme val="minor"/>
      </rPr>
      <t xml:space="preserve">   </t>
    </r>
    <r>
      <rPr>
        <sz val="11"/>
        <color theme="1"/>
        <rFont val="宋体"/>
        <family val="3"/>
        <charset val="134"/>
        <scheme val="minor"/>
      </rPr>
      <t>期、且甲方配合乙方将所投入的节能设备拆除取回后，乙方不再要求甲方补偿。如果不足已有</t>
    </r>
    <r>
      <rPr>
        <u/>
        <sz val="11"/>
        <color rgb="FFFF0000"/>
        <rFont val="宋体"/>
        <family val="3"/>
        <charset val="134"/>
        <scheme val="minor"/>
      </rPr>
      <t xml:space="preserve">   </t>
    </r>
    <r>
      <rPr>
        <sz val="11"/>
        <color theme="1"/>
        <rFont val="宋体"/>
        <family val="3"/>
        <charset val="134"/>
        <scheme val="minor"/>
      </rPr>
      <t>年共</t>
    </r>
    <r>
      <rPr>
        <u/>
        <sz val="11"/>
        <color rgb="FFFF0000"/>
        <rFont val="宋体"/>
        <family val="3"/>
        <charset val="134"/>
        <scheme val="minor"/>
      </rPr>
      <t xml:space="preserve">   </t>
    </r>
    <r>
      <rPr>
        <sz val="11"/>
        <color theme="1"/>
        <rFont val="宋体"/>
        <family val="3"/>
        <charset val="134"/>
        <scheme val="minor"/>
      </rPr>
      <t>期的乙方分享款，甲方若安排另一用公用电量相近的项目与乙方重新签约改造，则甲方无需补偿乙方投资损失，新签约的项目的分享期重新以</t>
    </r>
    <r>
      <rPr>
        <u/>
        <sz val="11"/>
        <color rgb="FFFF0000"/>
        <rFont val="宋体"/>
        <family val="3"/>
        <charset val="134"/>
        <scheme val="minor"/>
      </rPr>
      <t xml:space="preserve">   </t>
    </r>
    <r>
      <rPr>
        <sz val="11"/>
        <color theme="1"/>
        <rFont val="宋体"/>
        <family val="3"/>
        <charset val="134"/>
        <scheme val="minor"/>
      </rPr>
      <t xml:space="preserve"> 期开始计算（请考虑投入设备闲置利用）。</t>
    </r>
  </si>
  <si>
    <t>项目</t>
    <phoneticPr fontId="4" type="noConversion"/>
  </si>
  <si>
    <r>
      <t>本项目的建设期为</t>
    </r>
    <r>
      <rPr>
        <u/>
        <sz val="11"/>
        <color rgb="FFFF0000"/>
        <rFont val="宋体"/>
        <family val="3"/>
        <charset val="134"/>
        <scheme val="minor"/>
      </rPr>
      <t xml:space="preserve">    </t>
    </r>
    <r>
      <rPr>
        <sz val="11"/>
        <color theme="1"/>
        <rFont val="宋体"/>
        <family val="3"/>
        <charset val="134"/>
        <scheme val="minor"/>
      </rPr>
      <t>个日，自进场施工之次日开始计算。</t>
    </r>
    <phoneticPr fontId="4" type="noConversion"/>
  </si>
  <si>
    <r>
      <t>本项目节能效益分享期的起始日为本项目验收合格的次月1日起,效益分享期为</t>
    </r>
    <r>
      <rPr>
        <u/>
        <sz val="11"/>
        <color rgb="FFFF0000"/>
        <rFont val="宋体"/>
        <family val="3"/>
        <charset val="134"/>
        <scheme val="minor"/>
      </rPr>
      <t xml:space="preserve">     </t>
    </r>
    <r>
      <rPr>
        <sz val="11"/>
        <color theme="1"/>
        <rFont val="宋体"/>
        <family val="3"/>
        <charset val="134"/>
        <scheme val="minor"/>
      </rPr>
      <t>年（</t>
    </r>
    <r>
      <rPr>
        <u/>
        <sz val="11"/>
        <color rgb="FFFF0000"/>
        <rFont val="宋体"/>
        <family val="3"/>
        <charset val="134"/>
        <scheme val="minor"/>
      </rPr>
      <t xml:space="preserve">    </t>
    </r>
    <r>
      <rPr>
        <sz val="11"/>
        <color theme="1"/>
        <rFont val="宋体"/>
        <family val="3"/>
        <charset val="134"/>
        <scheme val="minor"/>
      </rPr>
      <t>个结算月）</t>
    </r>
    <phoneticPr fontId="4" type="noConversion"/>
  </si>
  <si>
    <r>
      <t>在</t>
    </r>
    <r>
      <rPr>
        <u/>
        <sz val="11"/>
        <color rgb="FFFF0000"/>
        <rFont val="宋体"/>
        <family val="3"/>
        <charset val="134"/>
        <scheme val="minor"/>
      </rPr>
      <t xml:space="preserve">    </t>
    </r>
    <r>
      <rPr>
        <sz val="11"/>
        <color theme="1"/>
        <rFont val="宋体"/>
        <family val="3"/>
        <charset val="134"/>
        <scheme val="minor"/>
      </rPr>
      <t>年的效益分享期内，乙方每年分享</t>
    </r>
    <r>
      <rPr>
        <u/>
        <sz val="11"/>
        <color rgb="FFFF0000"/>
        <rFont val="宋体"/>
        <family val="3"/>
        <charset val="134"/>
        <scheme val="minor"/>
      </rPr>
      <t xml:space="preserve">    </t>
    </r>
    <r>
      <rPr>
        <sz val="11"/>
        <color theme="1"/>
        <rFont val="宋体"/>
        <family val="3"/>
        <charset val="134"/>
        <scheme val="minor"/>
      </rPr>
      <t xml:space="preserve">％的项目节能效益，甲方每年分享 </t>
    </r>
    <r>
      <rPr>
        <u/>
        <sz val="11"/>
        <color rgb="FFFF0000"/>
        <rFont val="宋体"/>
        <family val="3"/>
        <charset val="134"/>
        <scheme val="minor"/>
      </rPr>
      <t xml:space="preserve">    </t>
    </r>
    <r>
      <rPr>
        <sz val="11"/>
        <color theme="1"/>
        <rFont val="宋体"/>
        <family val="3"/>
        <charset val="134"/>
        <scheme val="minor"/>
      </rPr>
      <t>％的项目节能效益。</t>
    </r>
    <phoneticPr fontId="4" type="noConversion"/>
  </si>
  <si>
    <r>
      <t>在</t>
    </r>
    <r>
      <rPr>
        <u/>
        <sz val="11"/>
        <color rgb="FFFF0000"/>
        <rFont val="宋体"/>
        <family val="3"/>
        <charset val="134"/>
        <scheme val="minor"/>
      </rPr>
      <t xml:space="preserve">    </t>
    </r>
    <r>
      <rPr>
        <sz val="11"/>
        <color theme="1"/>
        <rFont val="宋体"/>
        <family val="3"/>
        <charset val="134"/>
        <scheme val="minor"/>
      </rPr>
      <t xml:space="preserve">年的效益分享期内，优先保障甲方的预期节能收益不受实际节能量的影响：选择以下两种方案之一                                                      1、如年甲方实际分享的效益不足合同承诺节能效益的 </t>
    </r>
    <r>
      <rPr>
        <u/>
        <sz val="11"/>
        <color theme="1"/>
        <rFont val="宋体"/>
        <family val="3"/>
        <charset val="134"/>
        <scheme val="minor"/>
      </rPr>
      <t xml:space="preserve"> </t>
    </r>
    <r>
      <rPr>
        <u/>
        <sz val="11"/>
        <color rgb="FFFF0000"/>
        <rFont val="宋体"/>
        <family val="3"/>
        <charset val="134"/>
        <scheme val="minor"/>
      </rPr>
      <t xml:space="preserve">   </t>
    </r>
    <r>
      <rPr>
        <sz val="11"/>
        <color theme="1"/>
        <rFont val="宋体"/>
        <family val="3"/>
        <charset val="134"/>
        <scheme val="minor"/>
      </rPr>
      <t>％(即每年</t>
    </r>
    <r>
      <rPr>
        <u/>
        <sz val="11"/>
        <color rgb="FFFF0000"/>
        <rFont val="宋体"/>
        <family val="3"/>
        <charset val="134"/>
        <scheme val="minor"/>
      </rPr>
      <t xml:space="preserve">    </t>
    </r>
    <r>
      <rPr>
        <sz val="11"/>
        <color theme="1"/>
        <rFont val="宋体"/>
        <family val="3"/>
        <charset val="134"/>
        <scheme val="minor"/>
      </rPr>
      <t xml:space="preserve">万度电量对应的电费)，不足部分由乙方在每年度最后一期结算时补足。                                                                                                                 2、如每月甲方实际分享的效益不足合同承诺节能效益的 </t>
    </r>
    <r>
      <rPr>
        <u/>
        <sz val="11"/>
        <color rgb="FFFF0000"/>
        <rFont val="宋体"/>
        <family val="3"/>
        <charset val="134"/>
        <scheme val="minor"/>
      </rPr>
      <t xml:space="preserve">    </t>
    </r>
    <r>
      <rPr>
        <sz val="11"/>
        <color theme="1"/>
        <rFont val="宋体"/>
        <family val="3"/>
        <charset val="134"/>
        <scheme val="minor"/>
      </rPr>
      <t>％(即每月</t>
    </r>
    <r>
      <rPr>
        <u/>
        <sz val="11"/>
        <color rgb="FFFF0000"/>
        <rFont val="宋体"/>
        <family val="3"/>
        <charset val="134"/>
        <scheme val="minor"/>
      </rPr>
      <t xml:space="preserve">    </t>
    </r>
    <r>
      <rPr>
        <sz val="11"/>
        <color theme="1"/>
        <rFont val="宋体"/>
        <family val="3"/>
        <charset val="134"/>
        <scheme val="minor"/>
      </rPr>
      <t>万度电量对应的电费)，不足部分由乙方在每月度结算时补足。</t>
    </r>
    <phoneticPr fontId="4" type="noConversion"/>
  </si>
  <si>
    <r>
      <t>乙方向有关政府机构或者组织申请与项目相关的补助、奖励或其他可适用的优惠。本着友好合作、效益共享的原则与甲方分享该部分受益：由此获得的补助和奖励资金在</t>
    </r>
    <r>
      <rPr>
        <u/>
        <sz val="11"/>
        <color rgb="FFFF0000"/>
        <rFont val="宋体"/>
        <family val="3"/>
        <charset val="134"/>
        <scheme val="minor"/>
      </rPr>
      <t xml:space="preserve">   </t>
    </r>
    <r>
      <rPr>
        <sz val="11"/>
        <color theme="1"/>
        <rFont val="宋体"/>
        <family val="3"/>
        <charset val="134"/>
        <scheme val="minor"/>
      </rPr>
      <t>年的效益分享期内双方按甲方</t>
    </r>
    <r>
      <rPr>
        <u/>
        <sz val="11"/>
        <color rgb="FFFF0000"/>
        <rFont val="宋体"/>
        <family val="3"/>
        <charset val="134"/>
        <scheme val="minor"/>
      </rPr>
      <t xml:space="preserve">   </t>
    </r>
    <r>
      <rPr>
        <sz val="11"/>
        <color theme="1"/>
        <rFont val="宋体"/>
        <family val="3"/>
        <charset val="134"/>
        <scheme val="minor"/>
      </rPr>
      <t>%:乙方</t>
    </r>
    <r>
      <rPr>
        <u/>
        <sz val="11"/>
        <color rgb="FFFF0000"/>
        <rFont val="宋体"/>
        <family val="3"/>
        <charset val="134"/>
        <scheme val="minor"/>
      </rPr>
      <t xml:space="preserve">   </t>
    </r>
    <r>
      <rPr>
        <sz val="11"/>
        <color theme="1"/>
        <rFont val="宋体"/>
        <family val="3"/>
        <charset val="134"/>
        <scheme val="minor"/>
      </rPr>
      <t>%的比例分享。</t>
    </r>
    <phoneticPr fontId="4" type="noConversion"/>
  </si>
  <si>
    <r>
      <t>当发生甲方因经营调整或改变用途、需要整体关闭该项目营运的情况时，分享款已有</t>
    </r>
    <r>
      <rPr>
        <u/>
        <sz val="11"/>
        <color rgb="FFFF0000"/>
        <rFont val="宋体"/>
        <family val="3"/>
        <charset val="134"/>
        <scheme val="minor"/>
      </rPr>
      <t xml:space="preserve">  </t>
    </r>
    <r>
      <rPr>
        <sz val="11"/>
        <color theme="1"/>
        <rFont val="宋体"/>
        <family val="3"/>
        <charset val="134"/>
        <scheme val="minor"/>
      </rPr>
      <t>年共</t>
    </r>
    <r>
      <rPr>
        <u/>
        <sz val="11"/>
        <color rgb="FFFF0000"/>
        <rFont val="宋体"/>
        <family val="3"/>
        <charset val="134"/>
        <scheme val="minor"/>
      </rPr>
      <t xml:space="preserve">   </t>
    </r>
    <r>
      <rPr>
        <sz val="11"/>
        <color theme="1"/>
        <rFont val="宋体"/>
        <family val="3"/>
        <charset val="134"/>
        <scheme val="minor"/>
      </rPr>
      <t>期的乙方分享款，项目关停前如合同履行付款超过</t>
    </r>
    <r>
      <rPr>
        <u/>
        <sz val="11"/>
        <color rgb="FFFF0000"/>
        <rFont val="宋体"/>
        <family val="3"/>
        <charset val="134"/>
        <scheme val="minor"/>
      </rPr>
      <t xml:space="preserve">    </t>
    </r>
    <r>
      <rPr>
        <sz val="11"/>
        <color theme="1"/>
        <rFont val="宋体"/>
        <family val="3"/>
        <charset val="134"/>
        <scheme val="minor"/>
      </rPr>
      <t>期、且甲方配合乙方将所投入的节能设备拆除取回后，乙方不再要求甲方补偿。如果不足已有</t>
    </r>
    <r>
      <rPr>
        <u/>
        <sz val="11"/>
        <color rgb="FFFF0000"/>
        <rFont val="宋体"/>
        <family val="3"/>
        <charset val="134"/>
        <scheme val="minor"/>
      </rPr>
      <t xml:space="preserve">   </t>
    </r>
    <r>
      <rPr>
        <sz val="11"/>
        <color theme="1"/>
        <rFont val="宋体"/>
        <family val="3"/>
        <charset val="134"/>
        <scheme val="minor"/>
      </rPr>
      <t>年共</t>
    </r>
    <r>
      <rPr>
        <u/>
        <sz val="11"/>
        <color rgb="FFFF0000"/>
        <rFont val="宋体"/>
        <family val="3"/>
        <charset val="134"/>
        <scheme val="minor"/>
      </rPr>
      <t xml:space="preserve">   </t>
    </r>
    <r>
      <rPr>
        <sz val="11"/>
        <color theme="1"/>
        <rFont val="宋体"/>
        <family val="3"/>
        <charset val="134"/>
        <scheme val="minor"/>
      </rPr>
      <t>期的乙方分享款，甲方若安排另一用公用电量相近的项目与乙方重新签约改造，则甲方无需补偿乙方投资损失，新签约的项目的分享期重新以</t>
    </r>
    <r>
      <rPr>
        <u/>
        <sz val="11"/>
        <color rgb="FFFF0000"/>
        <rFont val="宋体"/>
        <family val="3"/>
        <charset val="134"/>
        <scheme val="minor"/>
      </rPr>
      <t xml:space="preserve">   </t>
    </r>
    <r>
      <rPr>
        <sz val="11"/>
        <color theme="1"/>
        <rFont val="宋体"/>
        <family val="3"/>
        <charset val="134"/>
        <scheme val="minor"/>
      </rPr>
      <t xml:space="preserve"> 期开始计算（请考虑投入设备闲置利用）。</t>
    </r>
    <phoneticPr fontId="4" type="noConversion"/>
  </si>
  <si>
    <t xml:space="preserve">    4、年度电量和年基准公用电量最终以合同签订前互相确认为准，现时电价以电费单为准；</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</si>
</sst>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_);[Red]\(0.00\)"/>
    <numFmt numFmtId="177" formatCode="0.0%"/>
    <numFmt numFmtId="178" formatCode="0.00_ "/>
  </numFmts>
  <fonts count="17" x14ac:knownFonts="1">
    <font>
      <sz val="11"/>
      <color theme="1"/>
      <name val="宋体"/>
      <charset val="134"/>
      <scheme val="minor"/>
    </font>
    <font>
      <sz val="11"/>
      <color rgb="FFFF0000"/>
      <name val="宋体"/>
      <charset val="134"/>
      <scheme val="minor"/>
    </font>
    <font>
      <sz val="11"/>
      <color theme="1"/>
      <name val="宋体"/>
      <charset val="134"/>
      <scheme val="minor"/>
    </font>
    <font>
      <sz val="11"/>
      <color rgb="FFFF0000"/>
      <name val="Arial"/>
      <family val="2"/>
    </font>
    <font>
      <sz val="9"/>
      <name val="宋体"/>
      <charset val="134"/>
      <scheme val="minor"/>
    </font>
    <font>
      <sz val="11"/>
      <color theme="1"/>
      <name val="宋体"/>
      <family val="3"/>
      <charset val="134"/>
      <scheme val="minor"/>
    </font>
    <font>
      <sz val="9"/>
      <color indexed="81"/>
      <name val="宋体"/>
      <charset val="134"/>
    </font>
    <font>
      <b/>
      <sz val="9"/>
      <color indexed="81"/>
      <name val="宋体"/>
      <charset val="134"/>
    </font>
    <font>
      <sz val="11"/>
      <color rgb="FFFF0000"/>
      <name val="宋体"/>
      <family val="3"/>
      <charset val="134"/>
      <scheme val="minor"/>
    </font>
    <font>
      <b/>
      <sz val="11"/>
      <color theme="1"/>
      <name val="等线"/>
      <family val="3"/>
      <charset val="134"/>
    </font>
    <font>
      <b/>
      <sz val="11"/>
      <color rgb="FFFF0000"/>
      <name val="等线"/>
      <family val="3"/>
      <charset val="134"/>
    </font>
    <font>
      <sz val="11"/>
      <color theme="1"/>
      <name val="等线"/>
      <family val="3"/>
      <charset val="134"/>
    </font>
    <font>
      <sz val="11"/>
      <color rgb="FF000000"/>
      <name val="等线"/>
      <family val="3"/>
      <charset val="134"/>
    </font>
    <font>
      <b/>
      <sz val="11"/>
      <name val="等线"/>
      <family val="3"/>
      <charset val="134"/>
    </font>
    <font>
      <b/>
      <sz val="14"/>
      <color theme="1"/>
      <name val="等线"/>
      <family val="3"/>
      <charset val="134"/>
    </font>
    <font>
      <u/>
      <sz val="11"/>
      <color theme="1"/>
      <name val="宋体"/>
      <family val="3"/>
      <charset val="134"/>
      <scheme val="minor"/>
    </font>
    <font>
      <u/>
      <sz val="11"/>
      <color rgb="FFFF0000"/>
      <name val="宋体"/>
      <family val="3"/>
      <charset val="134"/>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medium">
        <color indexed="64"/>
      </top>
      <bottom style="thin">
        <color auto="1"/>
      </bottom>
      <diagonal/>
    </border>
    <border>
      <left/>
      <right/>
      <top style="medium">
        <color indexed="64"/>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style="medium">
        <color indexed="64"/>
      </left>
      <right style="thin">
        <color auto="1"/>
      </right>
      <top/>
      <bottom/>
      <diagonal/>
    </border>
    <border>
      <left style="medium">
        <color indexed="64"/>
      </left>
      <right style="thin">
        <color auto="1"/>
      </right>
      <top/>
      <bottom style="medium">
        <color indexed="64"/>
      </bottom>
      <diagonal/>
    </border>
  </borders>
  <cellStyleXfs count="2">
    <xf numFmtId="0" fontId="0" fillId="0" borderId="0">
      <alignment vertical="center"/>
    </xf>
    <xf numFmtId="0" fontId="2" fillId="0" borderId="0">
      <alignment vertical="center"/>
    </xf>
  </cellStyleXfs>
  <cellXfs count="69">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xf>
    <xf numFmtId="176" fontId="0" fillId="0" borderId="0" xfId="0" applyNumberFormat="1" applyAlignment="1">
      <alignment horizontal="center" vertical="center"/>
    </xf>
    <xf numFmtId="0" fontId="1" fillId="0" borderId="0" xfId="0" applyFont="1" applyAlignment="1">
      <alignment horizontal="left" vertical="center"/>
    </xf>
    <xf numFmtId="2" fontId="0" fillId="0" borderId="0" xfId="0" applyNumberFormat="1">
      <alignment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176" fontId="9"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Fill="1" applyBorder="1" applyAlignment="1">
      <alignment horizontal="center" vertical="center"/>
    </xf>
    <xf numFmtId="2" fontId="12" fillId="0" borderId="1" xfId="0" applyNumberFormat="1" applyFont="1" applyBorder="1" applyAlignment="1">
      <alignment horizontal="center" vertical="center"/>
    </xf>
    <xf numFmtId="176" fontId="11" fillId="0" borderId="1" xfId="1"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8" fontId="11" fillId="0" borderId="1" xfId="0" applyNumberFormat="1" applyFont="1" applyFill="1" applyBorder="1" applyAlignment="1">
      <alignment horizontal="center" vertical="center"/>
    </xf>
    <xf numFmtId="2" fontId="11" fillId="0" borderId="1" xfId="0" applyNumberFormat="1" applyFont="1" applyBorder="1" applyAlignment="1">
      <alignment horizontal="center" vertical="center"/>
    </xf>
    <xf numFmtId="2" fontId="12" fillId="3" borderId="1" xfId="0" applyNumberFormat="1" applyFont="1" applyFill="1" applyBorder="1" applyAlignment="1">
      <alignment horizontal="center" vertical="center"/>
    </xf>
    <xf numFmtId="2" fontId="13" fillId="0" borderId="1" xfId="0" applyNumberFormat="1" applyFont="1" applyFill="1" applyBorder="1" applyAlignment="1">
      <alignment horizontal="center" vertical="center"/>
    </xf>
    <xf numFmtId="177" fontId="9" fillId="0" borderId="1" xfId="0" applyNumberFormat="1" applyFont="1" applyFill="1" applyBorder="1" applyAlignment="1">
      <alignment horizontal="center" vertical="center"/>
    </xf>
    <xf numFmtId="178" fontId="13" fillId="0" borderId="1" xfId="0" applyNumberFormat="1"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11" fillId="0" borderId="8" xfId="0" applyFont="1" applyFill="1" applyBorder="1" applyAlignment="1">
      <alignment horizontal="left" vertical="center"/>
    </xf>
    <xf numFmtId="0" fontId="11" fillId="0" borderId="7" xfId="0" applyFont="1" applyBorder="1" applyAlignment="1">
      <alignment horizontal="center" vertical="center"/>
    </xf>
    <xf numFmtId="0" fontId="11" fillId="0" borderId="8" xfId="0" applyFont="1" applyBorder="1" applyAlignment="1">
      <alignment horizontal="left" vertical="center"/>
    </xf>
    <xf numFmtId="0" fontId="13" fillId="0" borderId="8" xfId="0" applyFont="1" applyBorder="1" applyAlignment="1">
      <alignment horizontal="left" vertical="center"/>
    </xf>
    <xf numFmtId="0" fontId="2" fillId="0" borderId="0" xfId="0" applyFont="1" applyBorder="1" applyAlignment="1">
      <alignment horizontal="center" vertical="center"/>
    </xf>
    <xf numFmtId="0" fontId="2" fillId="2" borderId="0" xfId="0" applyFont="1" applyFill="1" applyBorder="1" applyAlignment="1">
      <alignment horizontal="left" vertical="top" wrapText="1"/>
    </xf>
    <xf numFmtId="0" fontId="2" fillId="0" borderId="0" xfId="0" applyFont="1" applyBorder="1" applyAlignment="1">
      <alignment horizontal="left"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5" fillId="0" borderId="1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center" vertical="center" wrapText="1"/>
    </xf>
    <xf numFmtId="0" fontId="2" fillId="0" borderId="8" xfId="0" applyFont="1" applyBorder="1" applyAlignment="1">
      <alignment horizontal="center" vertical="top" wrapText="1"/>
    </xf>
    <xf numFmtId="0" fontId="2" fillId="0" borderId="16" xfId="0" applyFont="1" applyBorder="1" applyAlignment="1">
      <alignment horizontal="center" vertical="top" wrapText="1"/>
    </xf>
    <xf numFmtId="0" fontId="2" fillId="0" borderId="4" xfId="0" applyFont="1" applyBorder="1" applyAlignment="1">
      <alignment horizontal="center" vertical="center"/>
    </xf>
    <xf numFmtId="0" fontId="5" fillId="0" borderId="8" xfId="0" applyFont="1" applyBorder="1" applyAlignment="1">
      <alignment horizontal="left" vertical="center"/>
    </xf>
    <xf numFmtId="0" fontId="5" fillId="0" borderId="16" xfId="0" applyFont="1" applyBorder="1" applyAlignment="1">
      <alignment horizontal="left" vertical="center"/>
    </xf>
    <xf numFmtId="0" fontId="5" fillId="0" borderId="6"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left" vertical="center"/>
    </xf>
    <xf numFmtId="0" fontId="1" fillId="0" borderId="10" xfId="0" applyFont="1" applyBorder="1" applyAlignment="1">
      <alignment horizontal="left" vertical="center"/>
    </xf>
    <xf numFmtId="0" fontId="1" fillId="0" borderId="0" xfId="0" applyFont="1" applyBorder="1" applyAlignment="1">
      <alignment horizontal="left" vertical="center"/>
    </xf>
    <xf numFmtId="0" fontId="1" fillId="0" borderId="11" xfId="0" applyFont="1" applyBorder="1" applyAlignment="1">
      <alignment horizontal="left" vertical="center"/>
    </xf>
    <xf numFmtId="0" fontId="8" fillId="0" borderId="10" xfId="0" applyFont="1" applyBorder="1" applyAlignment="1">
      <alignment horizontal="left" vertical="center"/>
    </xf>
    <xf numFmtId="0" fontId="13" fillId="0" borderId="7" xfId="0" applyFont="1" applyFill="1" applyBorder="1" applyAlignment="1">
      <alignment horizontal="center" vertical="center"/>
    </xf>
    <xf numFmtId="0" fontId="13" fillId="0" borderId="1" xfId="0" applyFont="1" applyFill="1" applyBorder="1" applyAlignment="1">
      <alignment horizontal="center" vertical="center"/>
    </xf>
    <xf numFmtId="0" fontId="11" fillId="0" borderId="7" xfId="0" applyFont="1" applyBorder="1" applyAlignment="1">
      <alignment horizontal="center" vertical="center"/>
    </xf>
    <xf numFmtId="0" fontId="2" fillId="0" borderId="9"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5" fillId="2" borderId="20" xfId="0" applyFont="1" applyFill="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1" fillId="0" borderId="14" xfId="0" applyFont="1" applyBorder="1" applyAlignment="1">
      <alignment horizontal="left" vertical="center"/>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2" fillId="0" borderId="19" xfId="0" applyFont="1" applyBorder="1" applyAlignment="1">
      <alignment horizontal="left" vertical="center" wrapText="1"/>
    </xf>
    <xf numFmtId="0" fontId="2" fillId="0" borderId="20" xfId="0" applyFont="1" applyBorder="1" applyAlignment="1">
      <alignment horizontal="left" vertical="center" wrapText="1"/>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8"/>
  <sheetViews>
    <sheetView showGridLines="0" tabSelected="1" zoomScale="90" zoomScaleNormal="90" workbookViewId="0">
      <selection sqref="A1:J1"/>
    </sheetView>
  </sheetViews>
  <sheetFormatPr defaultColWidth="9" defaultRowHeight="14.4" x14ac:dyDescent="0.25"/>
  <cols>
    <col min="1" max="1" width="8.77734375" customWidth="1"/>
    <col min="2" max="2" width="6" customWidth="1"/>
    <col min="3" max="3" width="8.5546875" customWidth="1"/>
    <col min="4" max="4" width="13" style="1" customWidth="1"/>
    <col min="5" max="5" width="16.33203125" style="1" customWidth="1"/>
    <col min="6" max="6" width="13.88671875" style="3" customWidth="1"/>
    <col min="7" max="7" width="30.77734375" style="1" bestFit="1" customWidth="1"/>
    <col min="8" max="8" width="9.88671875" style="1" customWidth="1"/>
    <col min="9" max="9" width="16.44140625" style="1" customWidth="1"/>
    <col min="10" max="10" width="21.44140625" style="2" customWidth="1"/>
    <col min="11" max="11" width="9.6640625" customWidth="1"/>
  </cols>
  <sheetData>
    <row r="1" spans="1:11" s="1" customFormat="1" ht="39.9" customHeight="1" x14ac:dyDescent="0.25">
      <c r="A1" s="41" t="s">
        <v>0</v>
      </c>
      <c r="B1" s="42"/>
      <c r="C1" s="42"/>
      <c r="D1" s="42"/>
      <c r="E1" s="42"/>
      <c r="F1" s="42"/>
      <c r="G1" s="42"/>
      <c r="H1" s="42"/>
      <c r="I1" s="42"/>
      <c r="J1" s="43"/>
    </row>
    <row r="2" spans="1:11" s="1" customFormat="1" ht="42" customHeight="1" x14ac:dyDescent="0.25">
      <c r="A2" s="21" t="s">
        <v>1</v>
      </c>
      <c r="B2" s="6" t="s">
        <v>2</v>
      </c>
      <c r="C2" s="6" t="s">
        <v>3</v>
      </c>
      <c r="D2" s="7" t="s">
        <v>41</v>
      </c>
      <c r="E2" s="8" t="s">
        <v>42</v>
      </c>
      <c r="F2" s="9" t="s">
        <v>38</v>
      </c>
      <c r="G2" s="8" t="s">
        <v>43</v>
      </c>
      <c r="H2" s="8" t="s">
        <v>4</v>
      </c>
      <c r="I2" s="8" t="s">
        <v>44</v>
      </c>
      <c r="J2" s="22" t="s">
        <v>5</v>
      </c>
    </row>
    <row r="3" spans="1:11" ht="20.100000000000001" customHeight="1" x14ac:dyDescent="0.25">
      <c r="A3" s="50" t="s">
        <v>6</v>
      </c>
      <c r="B3" s="10">
        <v>1</v>
      </c>
      <c r="C3" s="11" t="s">
        <v>7</v>
      </c>
      <c r="D3" s="12">
        <v>550.3877</v>
      </c>
      <c r="E3" s="12">
        <v>480.24970000000002</v>
      </c>
      <c r="F3" s="13">
        <v>0.67</v>
      </c>
      <c r="G3" s="12"/>
      <c r="H3" s="14">
        <f>G3/E3</f>
        <v>0</v>
      </c>
      <c r="I3" s="15">
        <f>F3*G3</f>
        <v>0</v>
      </c>
      <c r="J3" s="23"/>
      <c r="K3" s="5"/>
    </row>
    <row r="4" spans="1:11" ht="20.100000000000001" customHeight="1" x14ac:dyDescent="0.25">
      <c r="A4" s="50"/>
      <c r="B4" s="10">
        <v>2</v>
      </c>
      <c r="C4" s="11" t="s">
        <v>8</v>
      </c>
      <c r="D4" s="12">
        <v>615.78060000000005</v>
      </c>
      <c r="E4" s="12">
        <v>443.10390000000001</v>
      </c>
      <c r="F4" s="13">
        <v>0.66</v>
      </c>
      <c r="G4" s="12"/>
      <c r="H4" s="14">
        <f>G4/E4</f>
        <v>0</v>
      </c>
      <c r="I4" s="15">
        <f t="shared" ref="I4:I10" si="0">F4*G4</f>
        <v>0</v>
      </c>
      <c r="J4" s="23"/>
      <c r="K4" s="5"/>
    </row>
    <row r="5" spans="1:11" ht="20.100000000000001" customHeight="1" x14ac:dyDescent="0.25">
      <c r="A5" s="24" t="s">
        <v>9</v>
      </c>
      <c r="B5" s="10">
        <v>3</v>
      </c>
      <c r="C5" s="11" t="s">
        <v>10</v>
      </c>
      <c r="D5" s="16">
        <v>288.66449999999998</v>
      </c>
      <c r="E5" s="12">
        <v>228.0625</v>
      </c>
      <c r="F5" s="13">
        <v>0.66</v>
      </c>
      <c r="G5" s="12"/>
      <c r="H5" s="14">
        <f>G5/E5</f>
        <v>0</v>
      </c>
      <c r="I5" s="15">
        <f t="shared" si="0"/>
        <v>0</v>
      </c>
      <c r="J5" s="23"/>
      <c r="K5" s="5"/>
    </row>
    <row r="6" spans="1:11" ht="20.100000000000001" customHeight="1" x14ac:dyDescent="0.25">
      <c r="A6" s="24" t="s">
        <v>11</v>
      </c>
      <c r="B6" s="10">
        <v>4</v>
      </c>
      <c r="C6" s="10" t="s">
        <v>12</v>
      </c>
      <c r="D6" s="12">
        <v>418.90499999999997</v>
      </c>
      <c r="E6" s="12">
        <v>303.64449999999999</v>
      </c>
      <c r="F6" s="13">
        <v>0.74</v>
      </c>
      <c r="G6" s="12"/>
      <c r="H6" s="14">
        <f>G6/E6</f>
        <v>0</v>
      </c>
      <c r="I6" s="15">
        <f t="shared" si="0"/>
        <v>0</v>
      </c>
      <c r="J6" s="25"/>
      <c r="K6" s="5"/>
    </row>
    <row r="7" spans="1:11" ht="20.100000000000001" customHeight="1" x14ac:dyDescent="0.25">
      <c r="A7" s="24" t="s">
        <v>13</v>
      </c>
      <c r="B7" s="10">
        <v>5</v>
      </c>
      <c r="C7" s="10" t="s">
        <v>14</v>
      </c>
      <c r="D7" s="12">
        <v>181.57</v>
      </c>
      <c r="E7" s="12">
        <v>158.84100000000001</v>
      </c>
      <c r="F7" s="13">
        <v>0.68</v>
      </c>
      <c r="G7" s="12"/>
      <c r="H7" s="14">
        <f t="shared" ref="H7:H11" si="1">G7/E7</f>
        <v>0</v>
      </c>
      <c r="I7" s="15">
        <f t="shared" si="0"/>
        <v>0</v>
      </c>
      <c r="J7" s="25"/>
      <c r="K7" s="5"/>
    </row>
    <row r="8" spans="1:11" ht="20.100000000000001" customHeight="1" x14ac:dyDescent="0.25">
      <c r="A8" s="24" t="s">
        <v>15</v>
      </c>
      <c r="B8" s="10">
        <v>6</v>
      </c>
      <c r="C8" s="10" t="s">
        <v>16</v>
      </c>
      <c r="D8" s="12">
        <v>162.619</v>
      </c>
      <c r="E8" s="12">
        <v>153.16659999999999</v>
      </c>
      <c r="F8" s="13">
        <v>0.74</v>
      </c>
      <c r="G8" s="12"/>
      <c r="H8" s="14">
        <f>G8/E8</f>
        <v>0</v>
      </c>
      <c r="I8" s="15">
        <f t="shared" si="0"/>
        <v>0</v>
      </c>
      <c r="J8" s="25"/>
      <c r="K8" s="5"/>
    </row>
    <row r="9" spans="1:11" ht="20.100000000000001" customHeight="1" x14ac:dyDescent="0.25">
      <c r="A9" s="24" t="s">
        <v>17</v>
      </c>
      <c r="B9" s="10">
        <v>7</v>
      </c>
      <c r="C9" s="10" t="s">
        <v>18</v>
      </c>
      <c r="D9" s="12">
        <v>292.416</v>
      </c>
      <c r="E9" s="12">
        <v>225.88749999999999</v>
      </c>
      <c r="F9" s="13">
        <v>0.71</v>
      </c>
      <c r="G9" s="12"/>
      <c r="H9" s="14">
        <f t="shared" si="1"/>
        <v>0</v>
      </c>
      <c r="I9" s="15">
        <f t="shared" si="0"/>
        <v>0</v>
      </c>
      <c r="J9" s="25"/>
      <c r="K9" s="5"/>
    </row>
    <row r="10" spans="1:11" ht="20.100000000000001" customHeight="1" x14ac:dyDescent="0.25">
      <c r="A10" s="24" t="s">
        <v>19</v>
      </c>
      <c r="B10" s="10">
        <v>8</v>
      </c>
      <c r="C10" s="10" t="s">
        <v>20</v>
      </c>
      <c r="D10" s="17">
        <v>446.58300000000003</v>
      </c>
      <c r="E10" s="12">
        <v>296.59539999999998</v>
      </c>
      <c r="F10" s="13">
        <v>0.76</v>
      </c>
      <c r="G10" s="12"/>
      <c r="H10" s="14">
        <f>G10/E10</f>
        <v>0</v>
      </c>
      <c r="I10" s="15">
        <f t="shared" si="0"/>
        <v>0</v>
      </c>
      <c r="J10" s="25"/>
      <c r="K10" s="5"/>
    </row>
    <row r="11" spans="1:11" ht="24" customHeight="1" x14ac:dyDescent="0.25">
      <c r="A11" s="48" t="s">
        <v>40</v>
      </c>
      <c r="B11" s="49"/>
      <c r="C11" s="49"/>
      <c r="D11" s="18">
        <f>SUM(D3:D10)</f>
        <v>2956.9258000000004</v>
      </c>
      <c r="E11" s="18">
        <f>SUM(E3:E10)</f>
        <v>2289.5510999999997</v>
      </c>
      <c r="F11" s="18">
        <v>0.70250000000000001</v>
      </c>
      <c r="G11" s="18"/>
      <c r="H11" s="19">
        <f t="shared" si="1"/>
        <v>0</v>
      </c>
      <c r="I11" s="20">
        <f>SUM(I3:I10)</f>
        <v>0</v>
      </c>
      <c r="J11" s="26"/>
      <c r="K11" s="5"/>
    </row>
    <row r="12" spans="1:11" ht="20.100000000000001" customHeight="1" x14ac:dyDescent="0.25">
      <c r="A12" s="44" t="s">
        <v>21</v>
      </c>
      <c r="B12" s="45"/>
      <c r="C12" s="45"/>
      <c r="D12" s="45"/>
      <c r="E12" s="45"/>
      <c r="F12" s="45"/>
      <c r="G12" s="45"/>
      <c r="H12" s="45"/>
      <c r="I12" s="45"/>
      <c r="J12" s="46"/>
    </row>
    <row r="13" spans="1:11" ht="20.100000000000001" customHeight="1" x14ac:dyDescent="0.25">
      <c r="A13" s="44" t="s">
        <v>22</v>
      </c>
      <c r="B13" s="45"/>
      <c r="C13" s="45"/>
      <c r="D13" s="45"/>
      <c r="E13" s="45"/>
      <c r="F13" s="45"/>
      <c r="G13" s="45"/>
      <c r="H13" s="45"/>
      <c r="I13" s="45"/>
      <c r="J13" s="46"/>
    </row>
    <row r="14" spans="1:11" ht="20.100000000000001" customHeight="1" x14ac:dyDescent="0.25">
      <c r="A14" s="47" t="s">
        <v>39</v>
      </c>
      <c r="B14" s="45"/>
      <c r="C14" s="45"/>
      <c r="D14" s="45"/>
      <c r="E14" s="45"/>
      <c r="F14" s="45"/>
      <c r="G14" s="45"/>
      <c r="H14" s="45"/>
      <c r="I14" s="45"/>
      <c r="J14" s="46"/>
    </row>
    <row r="15" spans="1:11" ht="20.100000000000001" customHeight="1" thickBot="1" x14ac:dyDescent="0.3">
      <c r="A15" s="62" t="s">
        <v>57</v>
      </c>
      <c r="B15" s="63"/>
      <c r="C15" s="63"/>
      <c r="D15" s="63"/>
      <c r="E15" s="63"/>
      <c r="F15" s="63"/>
      <c r="G15" s="63"/>
      <c r="H15" s="63"/>
      <c r="I15" s="63"/>
      <c r="J15" s="64"/>
    </row>
    <row r="16" spans="1:11" ht="30.6" customHeight="1" thickBot="1" x14ac:dyDescent="0.3">
      <c r="A16" s="4"/>
      <c r="B16" s="4"/>
      <c r="C16" s="4"/>
      <c r="D16" s="4"/>
      <c r="E16" s="4"/>
      <c r="F16" s="4"/>
      <c r="G16" s="4"/>
      <c r="H16" s="4"/>
      <c r="I16" s="4"/>
      <c r="J16" s="4"/>
    </row>
    <row r="17" spans="1:10" ht="24.9" customHeight="1" x14ac:dyDescent="0.25">
      <c r="A17" s="30" t="s">
        <v>2</v>
      </c>
      <c r="B17" s="65" t="s">
        <v>50</v>
      </c>
      <c r="C17" s="66"/>
      <c r="D17" s="66"/>
      <c r="E17" s="66"/>
      <c r="F17" s="66"/>
      <c r="G17" s="66"/>
      <c r="H17" s="66"/>
      <c r="I17" s="66"/>
      <c r="J17" s="40" t="s">
        <v>23</v>
      </c>
    </row>
    <row r="18" spans="1:10" ht="24.9" customHeight="1" x14ac:dyDescent="0.25">
      <c r="A18" s="31">
        <v>1</v>
      </c>
      <c r="B18" s="56" t="s">
        <v>51</v>
      </c>
      <c r="C18" s="57"/>
      <c r="D18" s="57"/>
      <c r="E18" s="57"/>
      <c r="F18" s="57"/>
      <c r="G18" s="57"/>
      <c r="H18" s="57"/>
      <c r="I18" s="57"/>
      <c r="J18" s="38"/>
    </row>
    <row r="19" spans="1:10" ht="24.9" customHeight="1" x14ac:dyDescent="0.25">
      <c r="A19" s="31">
        <v>2</v>
      </c>
      <c r="B19" s="56" t="s">
        <v>52</v>
      </c>
      <c r="C19" s="57" t="s">
        <v>45</v>
      </c>
      <c r="D19" s="57" t="s">
        <v>45</v>
      </c>
      <c r="E19" s="57" t="s">
        <v>45</v>
      </c>
      <c r="F19" s="57" t="s">
        <v>45</v>
      </c>
      <c r="G19" s="57" t="s">
        <v>45</v>
      </c>
      <c r="H19" s="57" t="s">
        <v>45</v>
      </c>
      <c r="I19" s="57" t="s">
        <v>45</v>
      </c>
      <c r="J19" s="38"/>
    </row>
    <row r="20" spans="1:10" ht="24.9" customHeight="1" x14ac:dyDescent="0.25">
      <c r="A20" s="31">
        <v>3</v>
      </c>
      <c r="B20" s="56" t="s">
        <v>53</v>
      </c>
      <c r="C20" s="57" t="s">
        <v>46</v>
      </c>
      <c r="D20" s="57" t="s">
        <v>46</v>
      </c>
      <c r="E20" s="57" t="s">
        <v>46</v>
      </c>
      <c r="F20" s="57" t="s">
        <v>46</v>
      </c>
      <c r="G20" s="57" t="s">
        <v>46</v>
      </c>
      <c r="H20" s="57" t="s">
        <v>46</v>
      </c>
      <c r="I20" s="57" t="s">
        <v>46</v>
      </c>
      <c r="J20" s="38"/>
    </row>
    <row r="21" spans="1:10" ht="88.2" customHeight="1" x14ac:dyDescent="0.25">
      <c r="A21" s="31">
        <v>4</v>
      </c>
      <c r="B21" s="56" t="s">
        <v>54</v>
      </c>
      <c r="C21" s="57" t="s">
        <v>47</v>
      </c>
      <c r="D21" s="57" t="s">
        <v>47</v>
      </c>
      <c r="E21" s="57" t="s">
        <v>47</v>
      </c>
      <c r="F21" s="57" t="s">
        <v>47</v>
      </c>
      <c r="G21" s="57" t="s">
        <v>47</v>
      </c>
      <c r="H21" s="57" t="s">
        <v>47</v>
      </c>
      <c r="I21" s="57" t="s">
        <v>47</v>
      </c>
      <c r="J21" s="38"/>
    </row>
    <row r="22" spans="1:10" ht="40.799999999999997" customHeight="1" x14ac:dyDescent="0.25">
      <c r="A22" s="31">
        <v>5</v>
      </c>
      <c r="B22" s="56" t="s">
        <v>55</v>
      </c>
      <c r="C22" s="57" t="s">
        <v>48</v>
      </c>
      <c r="D22" s="57" t="s">
        <v>48</v>
      </c>
      <c r="E22" s="57" t="s">
        <v>48</v>
      </c>
      <c r="F22" s="57" t="s">
        <v>48</v>
      </c>
      <c r="G22" s="57" t="s">
        <v>48</v>
      </c>
      <c r="H22" s="57" t="s">
        <v>48</v>
      </c>
      <c r="I22" s="57" t="s">
        <v>48</v>
      </c>
      <c r="J22" s="38"/>
    </row>
    <row r="23" spans="1:10" ht="73.8" customHeight="1" x14ac:dyDescent="0.25">
      <c r="A23" s="31">
        <v>6</v>
      </c>
      <c r="B23" s="56" t="s">
        <v>56</v>
      </c>
      <c r="C23" s="57" t="s">
        <v>49</v>
      </c>
      <c r="D23" s="57" t="s">
        <v>49</v>
      </c>
      <c r="E23" s="57" t="s">
        <v>49</v>
      </c>
      <c r="F23" s="57" t="s">
        <v>49</v>
      </c>
      <c r="G23" s="57" t="s">
        <v>49</v>
      </c>
      <c r="H23" s="57" t="s">
        <v>49</v>
      </c>
      <c r="I23" s="57" t="s">
        <v>49</v>
      </c>
      <c r="J23" s="38"/>
    </row>
    <row r="24" spans="1:10" ht="35.4" customHeight="1" thickBot="1" x14ac:dyDescent="0.3">
      <c r="A24" s="32">
        <v>7</v>
      </c>
      <c r="B24" s="58" t="s">
        <v>24</v>
      </c>
      <c r="C24" s="59" t="s">
        <v>24</v>
      </c>
      <c r="D24" s="59" t="s">
        <v>24</v>
      </c>
      <c r="E24" s="59" t="s">
        <v>24</v>
      </c>
      <c r="F24" s="59" t="s">
        <v>24</v>
      </c>
      <c r="G24" s="59" t="s">
        <v>24</v>
      </c>
      <c r="H24" s="59" t="s">
        <v>24</v>
      </c>
      <c r="I24" s="59" t="s">
        <v>24</v>
      </c>
      <c r="J24" s="39"/>
    </row>
    <row r="25" spans="1:10" ht="31.2" customHeight="1" thickBot="1" x14ac:dyDescent="0.3">
      <c r="A25" s="27"/>
      <c r="B25" s="28"/>
      <c r="C25" s="28"/>
      <c r="D25" s="28"/>
      <c r="E25" s="28"/>
      <c r="F25" s="28"/>
      <c r="G25" s="28"/>
      <c r="H25" s="28"/>
      <c r="I25" s="28"/>
      <c r="J25" s="29"/>
    </row>
    <row r="26" spans="1:10" ht="20.399999999999999" customHeight="1" x14ac:dyDescent="0.25">
      <c r="A26" s="37" t="s">
        <v>2</v>
      </c>
      <c r="B26" s="60" t="s">
        <v>25</v>
      </c>
      <c r="C26" s="61"/>
      <c r="D26" s="61"/>
      <c r="E26" s="61"/>
      <c r="F26" s="61"/>
      <c r="G26" s="61"/>
      <c r="H26" s="61"/>
      <c r="I26" s="61"/>
      <c r="J26" s="33"/>
    </row>
    <row r="27" spans="1:10" ht="51" customHeight="1" x14ac:dyDescent="0.25">
      <c r="A27" s="34">
        <v>1</v>
      </c>
      <c r="B27" s="54" t="s">
        <v>26</v>
      </c>
      <c r="C27" s="55"/>
      <c r="D27" s="55"/>
      <c r="E27" s="55"/>
      <c r="F27" s="55"/>
      <c r="G27" s="55"/>
      <c r="H27" s="55"/>
      <c r="I27" s="55"/>
      <c r="J27" s="35"/>
    </row>
    <row r="28" spans="1:10" ht="49.8" customHeight="1" x14ac:dyDescent="0.25">
      <c r="A28" s="34">
        <v>2</v>
      </c>
      <c r="B28" s="54" t="s">
        <v>27</v>
      </c>
      <c r="C28" s="55"/>
      <c r="D28" s="55"/>
      <c r="E28" s="55"/>
      <c r="F28" s="55"/>
      <c r="G28" s="55"/>
      <c r="H28" s="55"/>
      <c r="I28" s="55"/>
      <c r="J28" s="35"/>
    </row>
    <row r="29" spans="1:10" ht="18" customHeight="1" x14ac:dyDescent="0.25">
      <c r="A29" s="51">
        <v>3</v>
      </c>
      <c r="B29" s="54" t="s">
        <v>28</v>
      </c>
      <c r="C29" s="55"/>
      <c r="D29" s="55"/>
      <c r="E29" s="55"/>
      <c r="F29" s="55"/>
      <c r="G29" s="55"/>
      <c r="H29" s="55"/>
      <c r="I29" s="55"/>
      <c r="J29" s="35"/>
    </row>
    <row r="30" spans="1:10" ht="18.899999999999999" customHeight="1" x14ac:dyDescent="0.25">
      <c r="A30" s="52"/>
      <c r="B30" s="54" t="s">
        <v>29</v>
      </c>
      <c r="C30" s="55"/>
      <c r="D30" s="55"/>
      <c r="E30" s="55"/>
      <c r="F30" s="55"/>
      <c r="G30" s="55"/>
      <c r="H30" s="55"/>
      <c r="I30" s="55"/>
      <c r="J30" s="35"/>
    </row>
    <row r="31" spans="1:10" ht="18" customHeight="1" x14ac:dyDescent="0.25">
      <c r="A31" s="52"/>
      <c r="B31" s="54" t="s">
        <v>30</v>
      </c>
      <c r="C31" s="55"/>
      <c r="D31" s="55"/>
      <c r="E31" s="55"/>
      <c r="F31" s="55"/>
      <c r="G31" s="55"/>
      <c r="H31" s="55"/>
      <c r="I31" s="55"/>
      <c r="J31" s="35"/>
    </row>
    <row r="32" spans="1:10" ht="18" customHeight="1" x14ac:dyDescent="0.25">
      <c r="A32" s="52"/>
      <c r="B32" s="54" t="s">
        <v>31</v>
      </c>
      <c r="C32" s="55"/>
      <c r="D32" s="55"/>
      <c r="E32" s="55"/>
      <c r="F32" s="55"/>
      <c r="G32" s="55"/>
      <c r="H32" s="55"/>
      <c r="I32" s="55"/>
      <c r="J32" s="35"/>
    </row>
    <row r="33" spans="1:10" ht="18" customHeight="1" x14ac:dyDescent="0.25">
      <c r="A33" s="52"/>
      <c r="B33" s="54" t="s">
        <v>32</v>
      </c>
      <c r="C33" s="55"/>
      <c r="D33" s="55"/>
      <c r="E33" s="55"/>
      <c r="F33" s="55"/>
      <c r="G33" s="55"/>
      <c r="H33" s="55"/>
      <c r="I33" s="55"/>
      <c r="J33" s="35"/>
    </row>
    <row r="34" spans="1:10" ht="30" customHeight="1" x14ac:dyDescent="0.25">
      <c r="A34" s="52"/>
      <c r="B34" s="54" t="s">
        <v>33</v>
      </c>
      <c r="C34" s="55"/>
      <c r="D34" s="55"/>
      <c r="E34" s="55"/>
      <c r="F34" s="55"/>
      <c r="G34" s="55"/>
      <c r="H34" s="55"/>
      <c r="I34" s="55"/>
      <c r="J34" s="35"/>
    </row>
    <row r="35" spans="1:10" ht="18" customHeight="1" x14ac:dyDescent="0.25">
      <c r="A35" s="52"/>
      <c r="B35" s="54" t="s">
        <v>34</v>
      </c>
      <c r="C35" s="55"/>
      <c r="D35" s="55"/>
      <c r="E35" s="55"/>
      <c r="F35" s="55"/>
      <c r="G35" s="55"/>
      <c r="H35" s="55"/>
      <c r="I35" s="55"/>
      <c r="J35" s="35"/>
    </row>
    <row r="36" spans="1:10" ht="20.100000000000001" customHeight="1" x14ac:dyDescent="0.25">
      <c r="A36" s="52"/>
      <c r="B36" s="54" t="s">
        <v>35</v>
      </c>
      <c r="C36" s="55"/>
      <c r="D36" s="55"/>
      <c r="E36" s="55"/>
      <c r="F36" s="55"/>
      <c r="G36" s="55"/>
      <c r="H36" s="55"/>
      <c r="I36" s="55"/>
      <c r="J36" s="35"/>
    </row>
    <row r="37" spans="1:10" ht="18.899999999999999" customHeight="1" x14ac:dyDescent="0.25">
      <c r="A37" s="52"/>
      <c r="B37" s="54" t="s">
        <v>36</v>
      </c>
      <c r="C37" s="55"/>
      <c r="D37" s="55"/>
      <c r="E37" s="55"/>
      <c r="F37" s="55"/>
      <c r="G37" s="55"/>
      <c r="H37" s="55"/>
      <c r="I37" s="55"/>
      <c r="J37" s="35"/>
    </row>
    <row r="38" spans="1:10" ht="18.899999999999999" customHeight="1" thickBot="1" x14ac:dyDescent="0.3">
      <c r="A38" s="53"/>
      <c r="B38" s="67" t="s">
        <v>37</v>
      </c>
      <c r="C38" s="68"/>
      <c r="D38" s="68"/>
      <c r="E38" s="68"/>
      <c r="F38" s="68"/>
      <c r="G38" s="68"/>
      <c r="H38" s="68"/>
      <c r="I38" s="68"/>
      <c r="J38" s="36"/>
    </row>
  </sheetData>
  <mergeCells count="29">
    <mergeCell ref="B37:I37"/>
    <mergeCell ref="B38:I38"/>
    <mergeCell ref="A15:J15"/>
    <mergeCell ref="B17:I17"/>
    <mergeCell ref="B18:I18"/>
    <mergeCell ref="B19:I19"/>
    <mergeCell ref="B20:I20"/>
    <mergeCell ref="A29:A38"/>
    <mergeCell ref="B27:I27"/>
    <mergeCell ref="B28:I28"/>
    <mergeCell ref="B21:I21"/>
    <mergeCell ref="B22:I22"/>
    <mergeCell ref="B23:I23"/>
    <mergeCell ref="B24:I24"/>
    <mergeCell ref="B26:I26"/>
    <mergeCell ref="B29:I29"/>
    <mergeCell ref="B30:I30"/>
    <mergeCell ref="B31:I31"/>
    <mergeCell ref="B32:I32"/>
    <mergeCell ref="B33:I33"/>
    <mergeCell ref="B34:I34"/>
    <mergeCell ref="B35:I35"/>
    <mergeCell ref="B36:I36"/>
    <mergeCell ref="A1:J1"/>
    <mergeCell ref="A12:J12"/>
    <mergeCell ref="A13:J13"/>
    <mergeCell ref="A14:J14"/>
    <mergeCell ref="A11:C11"/>
    <mergeCell ref="A3:A4"/>
  </mergeCells>
  <phoneticPr fontId="4" type="noConversion"/>
  <pageMargins left="0.75" right="0.75" top="1" bottom="1" header="0.5" footer="0.5"/>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改造节能表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单峰</dc:creator>
  <cp:lastModifiedBy>Juno</cp:lastModifiedBy>
  <dcterms:created xsi:type="dcterms:W3CDTF">2021-11-17T07:23:00Z</dcterms:created>
  <dcterms:modified xsi:type="dcterms:W3CDTF">2022-03-24T10:17:17Z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AD6E8D324901463F8EAD293A97C984DB</vt:lpwstr>
  </property>
  <property fmtid="{D5CDD505-2E9C-101B-9397-08002B2CF9AE}" pid="3" name="KSOProductBuildVer">
    <vt:lpwstr>2052-11.1.0.10356</vt:lpwstr>
  </property>
</Properties>
</file>